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plesiewicz\Desktop\"/>
    </mc:Choice>
  </mc:AlternateContent>
  <bookViews>
    <workbookView xWindow="0" yWindow="0" windowWidth="28800" windowHeight="118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E44" i="1"/>
  <c r="F44" i="1"/>
  <c r="G44" i="1"/>
  <c r="C44" i="1"/>
  <c r="G34" i="1"/>
  <c r="G35" i="1"/>
  <c r="G36" i="1"/>
  <c r="G37" i="1"/>
  <c r="G38" i="1"/>
  <c r="G39" i="1"/>
  <c r="G40" i="1"/>
  <c r="G41" i="1"/>
  <c r="G42" i="1"/>
  <c r="G43" i="1"/>
  <c r="G33" i="1"/>
  <c r="F34" i="1"/>
  <c r="F35" i="1"/>
  <c r="F36" i="1"/>
  <c r="F37" i="1"/>
  <c r="F38" i="1"/>
  <c r="F39" i="1"/>
  <c r="F40" i="1"/>
  <c r="F41" i="1"/>
  <c r="F42" i="1"/>
  <c r="F43" i="1"/>
  <c r="F33" i="1"/>
  <c r="E43" i="1"/>
  <c r="D43" i="1"/>
  <c r="C43" i="1"/>
  <c r="B43" i="1"/>
  <c r="E42" i="1"/>
  <c r="D42" i="1"/>
  <c r="C42" i="1"/>
  <c r="B42" i="1"/>
  <c r="E41" i="1"/>
  <c r="D41" i="1"/>
  <c r="C41" i="1"/>
  <c r="B41" i="1"/>
  <c r="E40" i="1"/>
  <c r="D40" i="1"/>
  <c r="C40" i="1"/>
  <c r="B40" i="1"/>
  <c r="E39" i="1"/>
  <c r="D39" i="1"/>
  <c r="C39" i="1"/>
  <c r="B39" i="1"/>
  <c r="E38" i="1"/>
  <c r="D38" i="1"/>
  <c r="C38" i="1"/>
  <c r="B38" i="1"/>
  <c r="E37" i="1"/>
  <c r="D37" i="1"/>
  <c r="C37" i="1"/>
  <c r="B37" i="1"/>
  <c r="E36" i="1"/>
  <c r="D36" i="1"/>
  <c r="C36" i="1"/>
  <c r="B36" i="1"/>
  <c r="E35" i="1"/>
  <c r="D35" i="1"/>
  <c r="C35" i="1"/>
  <c r="B35" i="1"/>
  <c r="E34" i="1"/>
  <c r="D34" i="1"/>
  <c r="C34" i="1"/>
  <c r="B34" i="1"/>
  <c r="E33" i="1"/>
  <c r="D33" i="1"/>
  <c r="C33" i="1"/>
  <c r="B33" i="1"/>
</calcChain>
</file>

<file path=xl/sharedStrings.xml><?xml version="1.0" encoding="utf-8"?>
<sst xmlns="http://schemas.openxmlformats.org/spreadsheetml/2006/main" count="26" uniqueCount="11">
  <si>
    <t>GITD koszty do OSR (z inflacją do pełnych setek)</t>
  </si>
  <si>
    <t>Rok</t>
  </si>
  <si>
    <t>Etaty</t>
  </si>
  <si>
    <t>Koszty osobowe</t>
  </si>
  <si>
    <t>Koszty stanowisk</t>
  </si>
  <si>
    <t>Koszty kursów</t>
  </si>
  <si>
    <t>Razem rok</t>
  </si>
  <si>
    <t>Razem</t>
  </si>
  <si>
    <t>WITD koszty do OSR (z inflacją do pełnych setek)</t>
  </si>
  <si>
    <t>Zakup pojazdów</t>
  </si>
  <si>
    <t>RAZEM koszty do OSR (z inflacją do pełnych setek)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</si>
</sst>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4" fontId="0" fillId="0" borderId="0" xfId="0" applyNumberFormat="1"/>
    <xf numFmtId="0" fontId="3" fillId="0" borderId="0" xfId="0" applyFont="1" applyAlignment="1">
      <alignment vertical="center"/>
    </xf>
    <xf numFmtId="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>
      <selection activeCell="B9" sqref="B9"/>
    </sheetView>
  </sheetViews>
  <sheetFormatPr defaultRowHeight="15" x14ac:dyDescent="0.25"/>
  <cols>
    <col min="1" max="1" width="14.5703125" bestFit="1" customWidth="1"/>
    <col min="2" max="2" width="8.7109375" customWidth="1"/>
    <col min="3" max="7" width="15.7109375" customWidth="1"/>
  </cols>
  <sheetData>
    <row r="1" spans="1:6" x14ac:dyDescent="0.25">
      <c r="A1" s="1" t="s">
        <v>0</v>
      </c>
    </row>
    <row r="2" spans="1:6" ht="25.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25">
      <c r="A3">
        <v>2025</v>
      </c>
      <c r="B3">
        <v>2</v>
      </c>
      <c r="C3" s="3">
        <v>141000</v>
      </c>
      <c r="D3" s="3">
        <v>69300</v>
      </c>
      <c r="E3" s="3">
        <v>363200</v>
      </c>
      <c r="F3" s="3">
        <v>573500</v>
      </c>
    </row>
    <row r="4" spans="1:6" x14ac:dyDescent="0.25">
      <c r="A4">
        <v>2026</v>
      </c>
      <c r="B4">
        <v>2</v>
      </c>
      <c r="C4" s="3">
        <v>255300</v>
      </c>
      <c r="D4" s="3">
        <v>52700</v>
      </c>
      <c r="E4" s="3">
        <v>0</v>
      </c>
      <c r="F4" s="3">
        <v>308000</v>
      </c>
    </row>
    <row r="5" spans="1:6" x14ac:dyDescent="0.25">
      <c r="A5">
        <v>2027</v>
      </c>
      <c r="B5">
        <v>2</v>
      </c>
      <c r="C5" s="3">
        <v>265700</v>
      </c>
      <c r="D5" s="3">
        <v>54100</v>
      </c>
      <c r="E5" s="3">
        <v>0</v>
      </c>
      <c r="F5" s="3">
        <v>319800</v>
      </c>
    </row>
    <row r="6" spans="1:6" x14ac:dyDescent="0.25">
      <c r="A6">
        <v>2028</v>
      </c>
      <c r="B6">
        <v>2</v>
      </c>
      <c r="C6" s="3">
        <v>268000</v>
      </c>
      <c r="D6" s="3">
        <v>55400</v>
      </c>
      <c r="E6" s="3">
        <v>0</v>
      </c>
      <c r="F6" s="3">
        <v>323400</v>
      </c>
    </row>
    <row r="7" spans="1:6" x14ac:dyDescent="0.25">
      <c r="A7">
        <v>2029</v>
      </c>
      <c r="B7">
        <v>2</v>
      </c>
      <c r="C7" s="3">
        <v>270200</v>
      </c>
      <c r="D7" s="3">
        <v>56800</v>
      </c>
      <c r="E7" s="3">
        <v>0</v>
      </c>
      <c r="F7" s="3">
        <v>327000</v>
      </c>
    </row>
    <row r="8" spans="1:6" x14ac:dyDescent="0.25">
      <c r="A8">
        <v>2030</v>
      </c>
      <c r="B8">
        <v>2</v>
      </c>
      <c r="C8" s="3">
        <v>272400</v>
      </c>
      <c r="D8" s="3">
        <v>58200</v>
      </c>
      <c r="E8" s="3">
        <v>0</v>
      </c>
      <c r="F8" s="3">
        <v>330600</v>
      </c>
    </row>
    <row r="9" spans="1:6" x14ac:dyDescent="0.25">
      <c r="A9">
        <v>2031</v>
      </c>
      <c r="B9">
        <v>2</v>
      </c>
      <c r="C9" s="3">
        <v>272600</v>
      </c>
      <c r="D9" s="3">
        <v>59700</v>
      </c>
      <c r="E9" s="3">
        <v>0</v>
      </c>
      <c r="F9" s="3">
        <v>332300</v>
      </c>
    </row>
    <row r="10" spans="1:6" x14ac:dyDescent="0.25">
      <c r="A10">
        <v>2032</v>
      </c>
      <c r="B10">
        <v>2</v>
      </c>
      <c r="C10" s="3">
        <v>272600</v>
      </c>
      <c r="D10" s="3">
        <v>61200</v>
      </c>
      <c r="E10" s="3">
        <v>0</v>
      </c>
      <c r="F10" s="3">
        <v>333800</v>
      </c>
    </row>
    <row r="11" spans="1:6" x14ac:dyDescent="0.25">
      <c r="A11">
        <v>2033</v>
      </c>
      <c r="B11">
        <v>2</v>
      </c>
      <c r="C11" s="3">
        <v>272600</v>
      </c>
      <c r="D11" s="3">
        <v>62700</v>
      </c>
      <c r="E11" s="3">
        <v>0</v>
      </c>
      <c r="F11" s="3">
        <v>335300</v>
      </c>
    </row>
    <row r="12" spans="1:6" x14ac:dyDescent="0.25">
      <c r="A12">
        <v>2034</v>
      </c>
      <c r="B12">
        <v>2</v>
      </c>
      <c r="C12" s="3">
        <v>272600</v>
      </c>
      <c r="D12" s="3">
        <v>64300</v>
      </c>
      <c r="E12" s="3">
        <v>0</v>
      </c>
      <c r="F12" s="3">
        <v>336900</v>
      </c>
    </row>
    <row r="13" spans="1:6" x14ac:dyDescent="0.25">
      <c r="A13">
        <v>2035</v>
      </c>
      <c r="B13">
        <v>2</v>
      </c>
      <c r="C13" s="3">
        <v>272600</v>
      </c>
      <c r="D13" s="3">
        <v>65900</v>
      </c>
      <c r="E13" s="3">
        <v>0</v>
      </c>
      <c r="F13" s="3">
        <v>338500</v>
      </c>
    </row>
    <row r="14" spans="1:6" x14ac:dyDescent="0.25">
      <c r="A14" s="4" t="s">
        <v>7</v>
      </c>
      <c r="C14" s="5">
        <v>2835600</v>
      </c>
      <c r="D14" s="5">
        <v>660300</v>
      </c>
      <c r="E14" s="5">
        <v>363200</v>
      </c>
      <c r="F14" s="5">
        <v>3859100</v>
      </c>
    </row>
    <row r="16" spans="1:6" x14ac:dyDescent="0.25">
      <c r="A16" s="1" t="s">
        <v>8</v>
      </c>
    </row>
    <row r="17" spans="1:7" ht="25.5" x14ac:dyDescent="0.25">
      <c r="A17" s="2" t="s">
        <v>1</v>
      </c>
      <c r="B17" s="2" t="s">
        <v>2</v>
      </c>
      <c r="C17" s="2" t="s">
        <v>3</v>
      </c>
      <c r="D17" s="2" t="s">
        <v>4</v>
      </c>
      <c r="E17" s="2" t="s">
        <v>5</v>
      </c>
      <c r="F17" s="2" t="s">
        <v>9</v>
      </c>
      <c r="G17" s="2" t="s">
        <v>6</v>
      </c>
    </row>
    <row r="18" spans="1:7" x14ac:dyDescent="0.25">
      <c r="A18">
        <v>2025</v>
      </c>
      <c r="B18">
        <v>72</v>
      </c>
      <c r="C18" s="3">
        <v>5063900</v>
      </c>
      <c r="D18" s="3">
        <v>3404300</v>
      </c>
      <c r="E18" s="3">
        <v>232200</v>
      </c>
      <c r="F18" s="3">
        <v>22866800</v>
      </c>
      <c r="G18" s="3">
        <v>31567200</v>
      </c>
    </row>
    <row r="19" spans="1:7" x14ac:dyDescent="0.25">
      <c r="A19">
        <v>2026</v>
      </c>
      <c r="B19">
        <v>72</v>
      </c>
      <c r="C19" s="3">
        <v>9166500</v>
      </c>
      <c r="D19" s="3">
        <v>2039100</v>
      </c>
      <c r="E19" s="3">
        <v>0</v>
      </c>
      <c r="F19" s="3">
        <v>0</v>
      </c>
      <c r="G19" s="3">
        <v>11205600</v>
      </c>
    </row>
    <row r="20" spans="1:7" x14ac:dyDescent="0.25">
      <c r="A20">
        <v>2027</v>
      </c>
      <c r="B20">
        <v>72</v>
      </c>
      <c r="C20" s="3">
        <v>9540200</v>
      </c>
      <c r="D20" s="3">
        <v>2090100</v>
      </c>
      <c r="E20" s="3">
        <v>0</v>
      </c>
      <c r="F20" s="3">
        <v>0</v>
      </c>
      <c r="G20" s="3">
        <v>11630300</v>
      </c>
    </row>
    <row r="21" spans="1:7" x14ac:dyDescent="0.25">
      <c r="A21">
        <v>2028</v>
      </c>
      <c r="B21">
        <v>72</v>
      </c>
      <c r="C21" s="3">
        <v>9619100</v>
      </c>
      <c r="D21" s="3">
        <v>2142400</v>
      </c>
      <c r="E21" s="3">
        <v>0</v>
      </c>
      <c r="F21" s="3">
        <v>0</v>
      </c>
      <c r="G21" s="3">
        <v>11761500</v>
      </c>
    </row>
    <row r="22" spans="1:7" x14ac:dyDescent="0.25">
      <c r="A22">
        <v>2029</v>
      </c>
      <c r="B22">
        <v>72</v>
      </c>
      <c r="C22" s="3">
        <v>9698100</v>
      </c>
      <c r="D22" s="3">
        <v>2195900</v>
      </c>
      <c r="E22" s="3">
        <v>0</v>
      </c>
      <c r="F22" s="3">
        <v>0</v>
      </c>
      <c r="G22" s="3">
        <v>11894000</v>
      </c>
    </row>
    <row r="23" spans="1:7" x14ac:dyDescent="0.25">
      <c r="A23">
        <v>2030</v>
      </c>
      <c r="B23">
        <v>72</v>
      </c>
      <c r="C23" s="3">
        <v>9777000</v>
      </c>
      <c r="D23" s="3">
        <v>2250800</v>
      </c>
      <c r="E23" s="3">
        <v>0</v>
      </c>
      <c r="F23" s="3">
        <v>0</v>
      </c>
      <c r="G23" s="3">
        <v>12027800</v>
      </c>
    </row>
    <row r="24" spans="1:7" x14ac:dyDescent="0.25">
      <c r="A24">
        <v>2031</v>
      </c>
      <c r="B24">
        <v>72</v>
      </c>
      <c r="C24" s="3">
        <v>9783100</v>
      </c>
      <c r="D24" s="3">
        <v>2307100</v>
      </c>
      <c r="E24" s="3">
        <v>0</v>
      </c>
      <c r="F24" s="3">
        <v>0</v>
      </c>
      <c r="G24" s="3">
        <v>12090200</v>
      </c>
    </row>
    <row r="25" spans="1:7" x14ac:dyDescent="0.25">
      <c r="A25">
        <v>2032</v>
      </c>
      <c r="B25">
        <v>72</v>
      </c>
      <c r="C25" s="3">
        <v>9783100</v>
      </c>
      <c r="D25" s="3">
        <v>2364800</v>
      </c>
      <c r="E25" s="3">
        <v>0</v>
      </c>
      <c r="F25" s="3">
        <v>0</v>
      </c>
      <c r="G25" s="3">
        <v>12147900</v>
      </c>
    </row>
    <row r="26" spans="1:7" x14ac:dyDescent="0.25">
      <c r="A26">
        <v>2033</v>
      </c>
      <c r="B26">
        <v>72</v>
      </c>
      <c r="C26" s="3">
        <v>9783100</v>
      </c>
      <c r="D26" s="3">
        <v>2423900</v>
      </c>
      <c r="E26" s="3">
        <v>0</v>
      </c>
      <c r="F26" s="3">
        <v>0</v>
      </c>
      <c r="G26" s="3">
        <v>12207000</v>
      </c>
    </row>
    <row r="27" spans="1:7" x14ac:dyDescent="0.25">
      <c r="A27">
        <v>2034</v>
      </c>
      <c r="B27">
        <v>72</v>
      </c>
      <c r="C27" s="3">
        <v>9783100</v>
      </c>
      <c r="D27" s="3">
        <v>2484500</v>
      </c>
      <c r="E27" s="3">
        <v>0</v>
      </c>
      <c r="F27" s="3">
        <v>0</v>
      </c>
      <c r="G27" s="3">
        <v>12267600</v>
      </c>
    </row>
    <row r="28" spans="1:7" x14ac:dyDescent="0.25">
      <c r="A28">
        <v>2035</v>
      </c>
      <c r="B28">
        <v>72</v>
      </c>
      <c r="C28" s="3">
        <v>9783100</v>
      </c>
      <c r="D28" s="3">
        <v>2546600</v>
      </c>
      <c r="E28" s="3">
        <v>0</v>
      </c>
      <c r="F28" s="3">
        <v>0</v>
      </c>
      <c r="G28" s="3">
        <v>12329700</v>
      </c>
    </row>
    <row r="29" spans="1:7" x14ac:dyDescent="0.25">
      <c r="A29" s="4" t="s">
        <v>7</v>
      </c>
      <c r="C29" s="5">
        <v>101780300</v>
      </c>
      <c r="D29" s="5">
        <v>26249500</v>
      </c>
      <c r="E29" s="5">
        <v>232200</v>
      </c>
      <c r="F29" s="5">
        <v>22866800</v>
      </c>
      <c r="G29" s="5">
        <v>151128800</v>
      </c>
    </row>
    <row r="31" spans="1:7" x14ac:dyDescent="0.25">
      <c r="A31" s="1" t="s">
        <v>10</v>
      </c>
    </row>
    <row r="32" spans="1:7" ht="25.5" x14ac:dyDescent="0.25">
      <c r="A32" s="2" t="s">
        <v>1</v>
      </c>
      <c r="B32" s="2" t="s">
        <v>2</v>
      </c>
      <c r="C32" s="2" t="s">
        <v>3</v>
      </c>
      <c r="D32" s="2" t="s">
        <v>4</v>
      </c>
      <c r="E32" s="2" t="s">
        <v>5</v>
      </c>
      <c r="F32" s="2" t="s">
        <v>9</v>
      </c>
      <c r="G32" s="2" t="s">
        <v>6</v>
      </c>
    </row>
    <row r="33" spans="1:7" x14ac:dyDescent="0.25">
      <c r="A33">
        <v>2025</v>
      </c>
      <c r="B33">
        <f>B3+B18</f>
        <v>74</v>
      </c>
      <c r="C33" s="3">
        <f t="shared" ref="C33:E33" si="0">C3+C18</f>
        <v>5204900</v>
      </c>
      <c r="D33" s="3">
        <f t="shared" si="0"/>
        <v>3473600</v>
      </c>
      <c r="E33" s="3">
        <f t="shared" si="0"/>
        <v>595400</v>
      </c>
      <c r="F33" s="3">
        <f>F18</f>
        <v>22866800</v>
      </c>
      <c r="G33" s="3">
        <f>F3+G18</f>
        <v>32140700</v>
      </c>
    </row>
    <row r="34" spans="1:7" x14ac:dyDescent="0.25">
      <c r="A34">
        <v>2026</v>
      </c>
      <c r="B34">
        <f t="shared" ref="B34:E34" si="1">B4+B19</f>
        <v>74</v>
      </c>
      <c r="C34" s="3">
        <f t="shared" si="1"/>
        <v>9421800</v>
      </c>
      <c r="D34" s="3">
        <f t="shared" si="1"/>
        <v>2091800</v>
      </c>
      <c r="E34" s="3">
        <f t="shared" si="1"/>
        <v>0</v>
      </c>
      <c r="F34" s="3">
        <f t="shared" ref="F34:F43" si="2">F19</f>
        <v>0</v>
      </c>
      <c r="G34" s="3">
        <f t="shared" ref="G34:G43" si="3">F4+G19</f>
        <v>11513600</v>
      </c>
    </row>
    <row r="35" spans="1:7" x14ac:dyDescent="0.25">
      <c r="A35">
        <v>2027</v>
      </c>
      <c r="B35">
        <f t="shared" ref="B35:E35" si="4">B5+B20</f>
        <v>74</v>
      </c>
      <c r="C35" s="3">
        <f t="shared" si="4"/>
        <v>9805900</v>
      </c>
      <c r="D35" s="3">
        <f t="shared" si="4"/>
        <v>2144200</v>
      </c>
      <c r="E35" s="3">
        <f t="shared" si="4"/>
        <v>0</v>
      </c>
      <c r="F35" s="3">
        <f t="shared" si="2"/>
        <v>0</v>
      </c>
      <c r="G35" s="3">
        <f t="shared" si="3"/>
        <v>11950100</v>
      </c>
    </row>
    <row r="36" spans="1:7" x14ac:dyDescent="0.25">
      <c r="A36">
        <v>2028</v>
      </c>
      <c r="B36">
        <f t="shared" ref="B36:E36" si="5">B6+B21</f>
        <v>74</v>
      </c>
      <c r="C36" s="3">
        <f t="shared" si="5"/>
        <v>9887100</v>
      </c>
      <c r="D36" s="3">
        <f t="shared" si="5"/>
        <v>2197800</v>
      </c>
      <c r="E36" s="3">
        <f t="shared" si="5"/>
        <v>0</v>
      </c>
      <c r="F36" s="3">
        <f t="shared" si="2"/>
        <v>0</v>
      </c>
      <c r="G36" s="3">
        <f t="shared" si="3"/>
        <v>12084900</v>
      </c>
    </row>
    <row r="37" spans="1:7" x14ac:dyDescent="0.25">
      <c r="A37">
        <v>2029</v>
      </c>
      <c r="B37">
        <f t="shared" ref="B37:E37" si="6">B7+B22</f>
        <v>74</v>
      </c>
      <c r="C37" s="3">
        <f t="shared" si="6"/>
        <v>9968300</v>
      </c>
      <c r="D37" s="3">
        <f t="shared" si="6"/>
        <v>2252700</v>
      </c>
      <c r="E37" s="3">
        <f t="shared" si="6"/>
        <v>0</v>
      </c>
      <c r="F37" s="3">
        <f t="shared" si="2"/>
        <v>0</v>
      </c>
      <c r="G37" s="3">
        <f t="shared" si="3"/>
        <v>12221000</v>
      </c>
    </row>
    <row r="38" spans="1:7" x14ac:dyDescent="0.25">
      <c r="A38">
        <v>2030</v>
      </c>
      <c r="B38">
        <f t="shared" ref="B38:E38" si="7">B8+B23</f>
        <v>74</v>
      </c>
      <c r="C38" s="3">
        <f t="shared" si="7"/>
        <v>10049400</v>
      </c>
      <c r="D38" s="3">
        <f t="shared" si="7"/>
        <v>2309000</v>
      </c>
      <c r="E38" s="3">
        <f t="shared" si="7"/>
        <v>0</v>
      </c>
      <c r="F38" s="3">
        <f t="shared" si="2"/>
        <v>0</v>
      </c>
      <c r="G38" s="3">
        <f t="shared" si="3"/>
        <v>12358400</v>
      </c>
    </row>
    <row r="39" spans="1:7" x14ac:dyDescent="0.25">
      <c r="A39">
        <v>2031</v>
      </c>
      <c r="B39">
        <f t="shared" ref="B39:E39" si="8">B9+B24</f>
        <v>74</v>
      </c>
      <c r="C39" s="3">
        <f t="shared" si="8"/>
        <v>10055700</v>
      </c>
      <c r="D39" s="3">
        <f t="shared" si="8"/>
        <v>2366800</v>
      </c>
      <c r="E39" s="3">
        <f t="shared" si="8"/>
        <v>0</v>
      </c>
      <c r="F39" s="3">
        <f t="shared" si="2"/>
        <v>0</v>
      </c>
      <c r="G39" s="3">
        <f t="shared" si="3"/>
        <v>12422500</v>
      </c>
    </row>
    <row r="40" spans="1:7" x14ac:dyDescent="0.25">
      <c r="A40">
        <v>2032</v>
      </c>
      <c r="B40">
        <f t="shared" ref="B40:E40" si="9">B10+B25</f>
        <v>74</v>
      </c>
      <c r="C40" s="3">
        <f t="shared" si="9"/>
        <v>10055700</v>
      </c>
      <c r="D40" s="3">
        <f t="shared" si="9"/>
        <v>2426000</v>
      </c>
      <c r="E40" s="3">
        <f t="shared" si="9"/>
        <v>0</v>
      </c>
      <c r="F40" s="3">
        <f t="shared" si="2"/>
        <v>0</v>
      </c>
      <c r="G40" s="3">
        <f t="shared" si="3"/>
        <v>12481700</v>
      </c>
    </row>
    <row r="41" spans="1:7" x14ac:dyDescent="0.25">
      <c r="A41">
        <v>2033</v>
      </c>
      <c r="B41">
        <f t="shared" ref="B41:E41" si="10">B11+B26</f>
        <v>74</v>
      </c>
      <c r="C41" s="3">
        <f t="shared" si="10"/>
        <v>10055700</v>
      </c>
      <c r="D41" s="3">
        <f t="shared" si="10"/>
        <v>2486600</v>
      </c>
      <c r="E41" s="3">
        <f t="shared" si="10"/>
        <v>0</v>
      </c>
      <c r="F41" s="3">
        <f t="shared" si="2"/>
        <v>0</v>
      </c>
      <c r="G41" s="3">
        <f t="shared" si="3"/>
        <v>12542300</v>
      </c>
    </row>
    <row r="42" spans="1:7" x14ac:dyDescent="0.25">
      <c r="A42">
        <v>2034</v>
      </c>
      <c r="B42">
        <f t="shared" ref="B42:E42" si="11">B12+B27</f>
        <v>74</v>
      </c>
      <c r="C42" s="3">
        <f t="shared" si="11"/>
        <v>10055700</v>
      </c>
      <c r="D42" s="3">
        <f t="shared" si="11"/>
        <v>2548800</v>
      </c>
      <c r="E42" s="3">
        <f t="shared" si="11"/>
        <v>0</v>
      </c>
      <c r="F42" s="3">
        <f t="shared" si="2"/>
        <v>0</v>
      </c>
      <c r="G42" s="3">
        <f t="shared" si="3"/>
        <v>12604500</v>
      </c>
    </row>
    <row r="43" spans="1:7" x14ac:dyDescent="0.25">
      <c r="A43">
        <v>2035</v>
      </c>
      <c r="B43">
        <f t="shared" ref="B43:E43" si="12">B13+B28</f>
        <v>74</v>
      </c>
      <c r="C43" s="3">
        <f t="shared" si="12"/>
        <v>10055700</v>
      </c>
      <c r="D43" s="3">
        <f t="shared" si="12"/>
        <v>2612500</v>
      </c>
      <c r="E43" s="3">
        <f t="shared" si="12"/>
        <v>0</v>
      </c>
      <c r="F43" s="3">
        <f t="shared" si="2"/>
        <v>0</v>
      </c>
      <c r="G43" s="3">
        <f t="shared" si="3"/>
        <v>12668200</v>
      </c>
    </row>
    <row r="44" spans="1:7" x14ac:dyDescent="0.25">
      <c r="A44" s="4" t="s">
        <v>7</v>
      </c>
      <c r="C44" s="5">
        <f>SUM(C33:C43)</f>
        <v>104615900</v>
      </c>
      <c r="D44" s="5">
        <f t="shared" ref="D44:G44" si="13">SUM(D33:D43)</f>
        <v>26909800</v>
      </c>
      <c r="E44" s="5">
        <f t="shared" si="13"/>
        <v>595400</v>
      </c>
      <c r="F44" s="5">
        <f t="shared" si="13"/>
        <v>22866800</v>
      </c>
      <c r="G44" s="5">
        <f t="shared" si="13"/>
        <v>154987900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Główny Inspektorat Transportu Drogowego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Sierpień</dc:creator>
  <cp:lastModifiedBy>Plesiewicz-Zieminska Liliana</cp:lastModifiedBy>
  <dcterms:created xsi:type="dcterms:W3CDTF">2022-09-01T15:09:53Z</dcterms:created>
  <dcterms:modified xsi:type="dcterms:W3CDTF">2022-09-05T07:03:07Z</dcterms:modified>
</cp:coreProperties>
</file>